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tabRatio="891" activeTab="3"/>
  </bookViews>
  <sheets>
    <sheet name="1部门收支情况表" sheetId="1" r:id="rId1"/>
    <sheet name="2部门收入情况表" sheetId="2" r:id="rId2"/>
    <sheet name="3部门支出情况表" sheetId="3" r:id="rId3"/>
    <sheet name="4财政拨款收支总体情况表" sheetId="4" r:id="rId4"/>
    <sheet name="5一般公共预算支出情况表（功能科目）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'1部门收支情况表'!$A$1:$D$19</definedName>
    <definedName name="_xlnm.Print_Area" localSheetId="6">'7一般公共预算“三公”经费支出情况表'!$A$1:$C$10</definedName>
    <definedName name="_xlnm.Print_Titles" localSheetId="0">'1部门收支情况表'!$2:$6</definedName>
    <definedName name="_xlnm.Print_Titles" localSheetId="1">'2部门收入情况表'!$2:$5</definedName>
    <definedName name="_xlnm.Print_Titles" localSheetId="5">'6一般公共预算基本支出情况表'!$2:$4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<sst xmlns="http://schemas.openxmlformats.org/spreadsheetml/2006/main" count="271" uniqueCount="135">
  <si>
    <t>附件1</t>
  </si>
  <si>
    <t>部门:哈尔滨幼儿师范高等专科学校</t>
  </si>
  <si>
    <t>单位：万元</t>
  </si>
  <si>
    <t>收入</t>
  </si>
  <si>
    <t>支出</t>
  </si>
  <si>
    <t>资金来源</t>
  </si>
  <si>
    <t>预算</t>
  </si>
  <si>
    <t>功能科目</t>
  </si>
  <si>
    <t>一、一般公共预算</t>
  </si>
  <si>
    <t>一、教育支出</t>
  </si>
  <si>
    <t xml:space="preserve">    其中:财政当年</t>
  </si>
  <si>
    <t>二、社会保障和就业支出</t>
  </si>
  <si>
    <t xml:space="preserve">         财政结转</t>
  </si>
  <si>
    <t>三、医疗卫生与计划生育支出</t>
  </si>
  <si>
    <t>二、政府性基金</t>
  </si>
  <si>
    <t>四、住房保障支出</t>
  </si>
  <si>
    <t>三、纳入财政专户管理资金</t>
  </si>
  <si>
    <t>四、其他事业收入</t>
  </si>
  <si>
    <t>五、经营收入</t>
  </si>
  <si>
    <t>六、上级补助收入</t>
  </si>
  <si>
    <t>七、其他收入</t>
  </si>
  <si>
    <t>八、结余资金</t>
  </si>
  <si>
    <t>收入总计</t>
  </si>
  <si>
    <t>支出总计</t>
  </si>
  <si>
    <t>附件2</t>
  </si>
  <si>
    <t>部门收入情况表</t>
  </si>
  <si>
    <t>功能科目编码</t>
  </si>
  <si>
    <t>功能科目名称</t>
  </si>
  <si>
    <t>总计</t>
  </si>
  <si>
    <t>财政当年资金</t>
  </si>
  <si>
    <t>纳入财政专户管理资金</t>
  </si>
  <si>
    <t>经营收入</t>
  </si>
  <si>
    <t>一般公共预算小计</t>
  </si>
  <si>
    <t>行政事业单位经费</t>
  </si>
  <si>
    <t>专项收入</t>
  </si>
  <si>
    <t>哈尔滨幼儿师范高等专科学校</t>
  </si>
  <si>
    <t xml:space="preserve">    205</t>
  </si>
  <si>
    <t xml:space="preserve">    教育支出</t>
  </si>
  <si>
    <t xml:space="preserve">      20502</t>
  </si>
  <si>
    <t xml:space="preserve">      普通教育</t>
  </si>
  <si>
    <t xml:space="preserve">        2050205</t>
  </si>
  <si>
    <t xml:space="preserve">        高等教育</t>
  </si>
  <si>
    <t xml:space="preserve">      20503</t>
  </si>
  <si>
    <t xml:space="preserve">      职业教育</t>
  </si>
  <si>
    <t xml:space="preserve">        2050305</t>
  </si>
  <si>
    <t xml:space="preserve">        高等职业教育</t>
  </si>
  <si>
    <t xml:space="preserve">      20508</t>
  </si>
  <si>
    <t xml:space="preserve">      进修及培训</t>
  </si>
  <si>
    <t xml:space="preserve">        2050803</t>
  </si>
  <si>
    <t xml:space="preserve">        培训支出</t>
  </si>
  <si>
    <t xml:space="preserve">      20509</t>
  </si>
  <si>
    <t xml:space="preserve">      教育费附加安排的支出</t>
  </si>
  <si>
    <t xml:space="preserve">        2050999</t>
  </si>
  <si>
    <t xml:space="preserve">        其他教育费附加安排的支出</t>
  </si>
  <si>
    <t xml:space="preserve">    208</t>
  </si>
  <si>
    <t xml:space="preserve">    社会保障和就业支出</t>
  </si>
  <si>
    <t xml:space="preserve">      20805</t>
  </si>
  <si>
    <t xml:space="preserve">      行政事业单位离退休</t>
  </si>
  <si>
    <t xml:space="preserve">        2080599</t>
  </si>
  <si>
    <t xml:space="preserve">        其他行政事业单位离退休支出</t>
  </si>
  <si>
    <t xml:space="preserve">    210</t>
  </si>
  <si>
    <t xml:space="preserve">    医疗卫生与计划生育支出</t>
  </si>
  <si>
    <t xml:space="preserve">      21011</t>
  </si>
  <si>
    <t xml:space="preserve">      行政事业单位医疗</t>
  </si>
  <si>
    <t xml:space="preserve">        2101101</t>
  </si>
  <si>
    <t xml:space="preserve">        行政单位医疗</t>
  </si>
  <si>
    <t xml:space="preserve">        2101103</t>
  </si>
  <si>
    <t xml:space="preserve">        公务员医疗补助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</si>
  <si>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</si>
  <si>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</si>
  <si>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</si>
  <si>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</si>
  <si>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</si>
  <si>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</si>
  <si>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 xml:space="preserve">        2210202</t>
  </si>
  <si>
    <t xml:space="preserve">        提租补贴</t>
  </si>
  <si>
    <t>附件3</t>
  </si>
  <si>
    <t>部门支出情况表</t>
  </si>
  <si>
    <t>基本支出</t>
  </si>
  <si>
    <t>项目支出</t>
  </si>
  <si>
    <t>附件5</t>
  </si>
  <si>
    <t>一般公共预算支出情况表</t>
  </si>
  <si>
    <t>科目名称</t>
  </si>
  <si>
    <t>附件6</t>
  </si>
  <si>
    <t>一般公共预算基本支出情况表</t>
  </si>
  <si>
    <t>类别</t>
  </si>
  <si>
    <t>类级科目</t>
  </si>
  <si>
    <t>款级科目</t>
  </si>
  <si>
    <t>工资福利支出</t>
  </si>
  <si>
    <t>基本工资</t>
  </si>
  <si>
    <t>津贴补贴</t>
  </si>
  <si>
    <t>社会保障缴费</t>
  </si>
  <si>
    <t>绩效工资</t>
  </si>
  <si>
    <t>其他工资福利支出</t>
  </si>
  <si>
    <t>商品服务支出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</si>
  <si>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</si>
  <si>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</si>
  <si>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</si>
  <si>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</si>
  <si>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</si>
  <si>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</si>
  <si>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</si>
  <si>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维修(护)费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</si>
  <si>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</si>
  <si>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</si>
  <si>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</si>
  <si>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</si>
  <si>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</si>
  <si>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</si>
  <si>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</si>
  <si>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</si>
  <si>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对个人和家庭补助支出</t>
  </si>
  <si>
    <t>离休费</t>
  </si>
  <si>
    <t>退休费</t>
  </si>
  <si>
    <t>生活补助</t>
  </si>
  <si>
    <t>奖励金</t>
  </si>
  <si>
    <t>住房公积金</t>
  </si>
  <si>
    <t>提租补贴</t>
  </si>
  <si>
    <t>采暖补贴</t>
  </si>
  <si>
    <t>其他对个人和家庭的补助支出</t>
  </si>
  <si>
    <t>附件7</t>
  </si>
  <si>
    <t>一般公共预算“三公”经费支出情况表</t>
  </si>
  <si>
    <t>项   目</t>
  </si>
  <si>
    <t>预算数</t>
  </si>
  <si>
    <t>备  注</t>
  </si>
  <si>
    <t>合  计</t>
  </si>
  <si>
    <t>因公出国（境）经费</t>
  </si>
  <si>
    <t>公务用车购置和运行费</t>
  </si>
  <si>
    <t>其中：公务用车购置费</t>
  </si>
  <si>
    <t xml:space="preserve">      公务用车运行费</t>
  </si>
  <si>
    <t>附件8</t>
  </si>
  <si>
    <t>政府性基金预算支出情况表</t>
  </si>
  <si>
    <t>科目编码</t>
  </si>
  <si>
    <t xml:space="preserve"> 部门收支情况表</t>
  </si>
  <si>
    <t xml:space="preserve"> 财政拨款收支总体情况表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</si>
</sst>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;;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46">
      <alignment/>
      <protection/>
    </xf>
    <xf numFmtId="0" fontId="3" fillId="0" borderId="0" xfId="47" applyFont="1" applyBorder="1" applyAlignment="1">
      <alignment vertical="center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0" fillId="0" borderId="0" xfId="46" applyNumberFormat="1" applyFont="1" applyFill="1" applyAlignment="1" applyProtection="1">
      <alignment horizontal="right" vertical="center" wrapText="1"/>
      <protection/>
    </xf>
    <xf numFmtId="0" fontId="0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46" applyFont="1" applyBorder="1" applyAlignment="1">
      <alignment vertical="center"/>
      <protection/>
    </xf>
    <xf numFmtId="0" fontId="0" fillId="0" borderId="10" xfId="46" applyFont="1" applyBorder="1" applyAlignment="1">
      <alignment horizontal="left" vertical="center"/>
      <protection/>
    </xf>
    <xf numFmtId="4" fontId="0" fillId="0" borderId="10" xfId="46" applyNumberFormat="1" applyFont="1" applyFill="1" applyBorder="1" applyAlignment="1" applyProtection="1">
      <alignment horizontal="right"/>
      <protection/>
    </xf>
    <xf numFmtId="0" fontId="3" fillId="0" borderId="0" xfId="47" applyBorder="1" applyAlignment="1">
      <alignment vertical="center"/>
      <protection/>
    </xf>
    <xf numFmtId="0" fontId="0" fillId="0" borderId="0" xfId="47" applyFont="1" applyBorder="1" applyAlignment="1">
      <alignment horizontal="right" vertical="center"/>
      <protection/>
    </xf>
    <xf numFmtId="0" fontId="0" fillId="0" borderId="10" xfId="47" applyNumberFormat="1" applyFont="1" applyFill="1" applyBorder="1" applyAlignment="1" applyProtection="1">
      <alignment horizontal="center" vertical="center" wrapText="1"/>
      <protection/>
    </xf>
    <xf numFmtId="0" fontId="0" fillId="0" borderId="10" xfId="47" applyFont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/>
      <protection/>
    </xf>
    <xf numFmtId="176" fontId="0" fillId="0" borderId="10" xfId="58" applyNumberFormat="1" applyFont="1" applyFill="1" applyBorder="1" applyAlignment="1">
      <alignment horizontal="center" vertical="center"/>
    </xf>
    <xf numFmtId="0" fontId="0" fillId="0" borderId="10" xfId="47" applyFont="1" applyBorder="1" applyAlignment="1">
      <alignment vertical="center"/>
      <protection/>
    </xf>
    <xf numFmtId="0" fontId="0" fillId="0" borderId="10" xfId="47" applyFont="1" applyBorder="1" applyAlignment="1">
      <alignment vertical="center" wrapText="1"/>
      <protection/>
    </xf>
    <xf numFmtId="176" fontId="0" fillId="0" borderId="10" xfId="5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41" applyFont="1">
      <alignment/>
      <protection/>
    </xf>
    <xf numFmtId="0" fontId="0" fillId="0" borderId="0" xfId="0" applyAlignment="1">
      <alignment horizontal="right" vertical="center"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177" fontId="0" fillId="0" borderId="10" xfId="40" applyNumberFormat="1" applyFont="1" applyFill="1" applyBorder="1" applyAlignment="1" applyProtection="1">
      <alignment horizontal="left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176" fontId="0" fillId="0" borderId="10" xfId="4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ont="1" applyFill="1" applyBorder="1" applyAlignment="1">
      <alignment horizontal="center" vertical="center"/>
    </xf>
    <xf numFmtId="176" fontId="0" fillId="0" borderId="10" xfId="58" applyNumberFormat="1" applyFont="1" applyBorder="1" applyAlignment="1">
      <alignment vertical="center"/>
    </xf>
    <xf numFmtId="0" fontId="6" fillId="0" borderId="0" xfId="45" applyFont="1">
      <alignment/>
      <protection/>
    </xf>
    <xf numFmtId="0" fontId="2" fillId="0" borderId="0" xfId="45">
      <alignment/>
      <protection/>
    </xf>
    <xf numFmtId="176" fontId="2" fillId="0" borderId="0" xfId="58" applyNumberFormat="1" applyFont="1" applyAlignment="1">
      <alignment/>
    </xf>
    <xf numFmtId="176" fontId="0" fillId="0" borderId="0" xfId="58" applyNumberFormat="1" applyFont="1" applyAlignment="1">
      <alignment horizontal="right"/>
    </xf>
    <xf numFmtId="0" fontId="0" fillId="0" borderId="10" xfId="45" applyNumberFormat="1" applyFont="1" applyFill="1" applyBorder="1" applyAlignment="1" applyProtection="1">
      <alignment horizontal="center" vertical="center" wrapText="1"/>
      <protection/>
    </xf>
    <xf numFmtId="176" fontId="0" fillId="0" borderId="10" xfId="58" applyNumberFormat="1" applyFont="1" applyBorder="1" applyAlignment="1">
      <alignment horizontal="center" vertical="center"/>
    </xf>
    <xf numFmtId="0" fontId="0" fillId="33" borderId="10" xfId="45" applyNumberFormat="1" applyFont="1" applyFill="1" applyBorder="1" applyAlignment="1" applyProtection="1">
      <alignment horizontal="center" vertical="center" wrapText="1"/>
      <protection/>
    </xf>
    <xf numFmtId="177" fontId="0" fillId="33" borderId="10" xfId="40" applyNumberFormat="1" applyFont="1" applyFill="1" applyBorder="1" applyAlignment="1" applyProtection="1">
      <alignment horizontal="left" vertical="center"/>
      <protection/>
    </xf>
    <xf numFmtId="176" fontId="0" fillId="33" borderId="10" xfId="58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0" fontId="3" fillId="35" borderId="10" xfId="0" applyNumberFormat="1" applyFont="1" applyFill="1" applyBorder="1" applyAlignment="1" applyProtection="1">
      <alignment horizontal="left" vertical="center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58" applyNumberFormat="1" applyFont="1" applyAlignment="1">
      <alignment vertical="center"/>
    </xf>
    <xf numFmtId="0" fontId="0" fillId="0" borderId="0" xfId="44" applyAlignment="1">
      <alignment vertical="center" wrapText="1"/>
      <protection/>
    </xf>
    <xf numFmtId="0" fontId="0" fillId="0" borderId="0" xfId="44">
      <alignment/>
      <protection/>
    </xf>
    <xf numFmtId="0" fontId="0" fillId="0" borderId="0" xfId="44" applyAlignment="1">
      <alignment horizontal="left"/>
      <protection/>
    </xf>
    <xf numFmtId="176" fontId="0" fillId="0" borderId="0" xfId="58" applyNumberFormat="1" applyFont="1" applyAlignment="1">
      <alignment vertical="center" wrapText="1"/>
    </xf>
    <xf numFmtId="176" fontId="0" fillId="0" borderId="0" xfId="58" applyNumberFormat="1" applyFont="1" applyAlignment="1">
      <alignment/>
    </xf>
    <xf numFmtId="176" fontId="0" fillId="0" borderId="0" xfId="58" applyNumberFormat="1" applyFont="1" applyFill="1" applyAlignment="1">
      <alignment vertical="center" wrapText="1"/>
    </xf>
    <xf numFmtId="0" fontId="0" fillId="0" borderId="0" xfId="41" applyFont="1" applyAlignment="1">
      <alignment vertical="center"/>
      <protection/>
    </xf>
    <xf numFmtId="176" fontId="7" fillId="0" borderId="0" xfId="58" applyNumberFormat="1" applyFont="1" applyFill="1" applyAlignment="1">
      <alignment horizontal="right" vertical="center"/>
    </xf>
    <xf numFmtId="0" fontId="0" fillId="0" borderId="10" xfId="44" applyBorder="1" applyAlignment="1">
      <alignment horizontal="center" vertical="center" wrapText="1"/>
      <protection/>
    </xf>
    <xf numFmtId="176" fontId="0" fillId="0" borderId="10" xfId="58" applyNumberFormat="1" applyFont="1" applyBorder="1" applyAlignment="1">
      <alignment horizontal="center" vertical="center" wrapText="1"/>
    </xf>
    <xf numFmtId="176" fontId="0" fillId="0" borderId="10" xfId="58" applyNumberFormat="1" applyFont="1" applyFill="1" applyBorder="1" applyAlignment="1">
      <alignment horizontal="center" vertical="center" wrapText="1"/>
    </xf>
    <xf numFmtId="0" fontId="0" fillId="33" borderId="10" xfId="44" applyFill="1" applyBorder="1">
      <alignment/>
      <protection/>
    </xf>
    <xf numFmtId="176" fontId="0" fillId="33" borderId="10" xfId="58" applyNumberFormat="1" applyFont="1" applyFill="1" applyBorder="1" applyAlignment="1">
      <alignment horizontal="center" vertical="center" wrapText="1"/>
    </xf>
    <xf numFmtId="176" fontId="0" fillId="33" borderId="10" xfId="58" applyNumberFormat="1" applyFont="1" applyFill="1" applyBorder="1" applyAlignment="1">
      <alignment horizontal="center" vertical="center"/>
    </xf>
    <xf numFmtId="176" fontId="0" fillId="34" borderId="10" xfId="58" applyNumberFormat="1" applyFont="1" applyFill="1" applyBorder="1" applyAlignment="1">
      <alignment horizontal="center" vertical="center" wrapText="1"/>
    </xf>
    <xf numFmtId="176" fontId="0" fillId="35" borderId="10" xfId="58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41" applyFont="1" applyFill="1" applyAlignment="1">
      <alignment horizontal="right" vertical="center"/>
      <protection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49" fontId="0" fillId="33" borderId="10" xfId="40" applyNumberFormat="1" applyFont="1" applyFill="1" applyBorder="1" applyAlignment="1" applyProtection="1">
      <alignment horizontal="center" vertical="center"/>
      <protection/>
    </xf>
    <xf numFmtId="4" fontId="0" fillId="33" borderId="10" xfId="40" applyNumberFormat="1" applyFont="1" applyFill="1" applyBorder="1" applyAlignment="1" applyProtection="1">
      <alignment horizontal="right" vertical="center"/>
      <protection/>
    </xf>
    <xf numFmtId="4" fontId="0" fillId="34" borderId="10" xfId="40" applyNumberFormat="1" applyFont="1" applyFill="1" applyBorder="1" applyAlignment="1" applyProtection="1">
      <alignment horizontal="right" vertical="center"/>
      <protection/>
    </xf>
    <xf numFmtId="4" fontId="0" fillId="35" borderId="10" xfId="40" applyNumberFormat="1" applyFont="1" applyFill="1" applyBorder="1" applyAlignment="1" applyProtection="1">
      <alignment horizontal="right" vertical="center"/>
      <protection/>
    </xf>
    <xf numFmtId="4" fontId="0" fillId="0" borderId="10" xfId="40" applyNumberFormat="1" applyFont="1" applyFill="1" applyBorder="1" applyAlignment="1" applyProtection="1">
      <alignment horizontal="right" vertical="center"/>
      <protection/>
    </xf>
    <xf numFmtId="0" fontId="3" fillId="0" borderId="0" xfId="41">
      <alignment/>
      <protection/>
    </xf>
    <xf numFmtId="0" fontId="8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0" fillId="0" borderId="12" xfId="41" applyNumberFormat="1" applyFont="1" applyFill="1" applyBorder="1" applyAlignment="1" applyProtection="1">
      <alignment horizontal="center" vertical="center"/>
      <protection/>
    </xf>
    <xf numFmtId="0" fontId="0" fillId="0" borderId="10" xfId="41" applyNumberFormat="1" applyFont="1" applyFill="1" applyBorder="1" applyAlignment="1" applyProtection="1">
      <alignment horizontal="center" vertical="center"/>
      <protection/>
    </xf>
    <xf numFmtId="0" fontId="0" fillId="0" borderId="13" xfId="41" applyNumberFormat="1" applyFont="1" applyFill="1" applyBorder="1" applyAlignment="1" applyProtection="1">
      <alignment horizontal="center" vertical="center"/>
      <protection/>
    </xf>
    <xf numFmtId="0" fontId="9" fillId="0" borderId="10" xfId="41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41" applyNumberFormat="1" applyFont="1" applyFill="1" applyBorder="1" applyAlignment="1" applyProtection="1">
      <alignment horizontal="left" vertical="center" wrapText="1"/>
      <protection/>
    </xf>
    <xf numFmtId="4" fontId="0" fillId="0" borderId="10" xfId="41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41" applyFont="1" applyFill="1" applyBorder="1" applyAlignment="1" applyProtection="1">
      <alignment vertical="center"/>
      <protection/>
    </xf>
    <xf numFmtId="0" fontId="0" fillId="0" borderId="10" xfId="4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41" applyFont="1">
      <alignment/>
      <protection/>
    </xf>
    <xf numFmtId="0" fontId="3" fillId="0" borderId="0" xfId="41" applyFill="1">
      <alignment/>
      <protection/>
    </xf>
    <xf numFmtId="0" fontId="3" fillId="0" borderId="0" xfId="41" applyFont="1" applyFill="1" applyAlignment="1">
      <alignment vertical="center"/>
      <protection/>
    </xf>
    <xf numFmtId="0" fontId="4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12" xfId="41" applyNumberFormat="1" applyFont="1" applyFill="1" applyBorder="1" applyAlignment="1" applyProtection="1">
      <alignment horizontal="center" vertical="center"/>
      <protection/>
    </xf>
    <xf numFmtId="0" fontId="0" fillId="0" borderId="14" xfId="41" applyNumberFormat="1" applyFont="1" applyFill="1" applyBorder="1" applyAlignment="1" applyProtection="1">
      <alignment horizontal="center" vertical="center"/>
      <protection/>
    </xf>
    <xf numFmtId="0" fontId="0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center" vertical="center" wrapText="1"/>
      <protection/>
    </xf>
    <xf numFmtId="49" fontId="0" fillId="0" borderId="16" xfId="40" applyNumberFormat="1" applyFont="1" applyFill="1" applyBorder="1" applyAlignment="1" applyProtection="1">
      <alignment horizontal="center" vertical="center" wrapText="1"/>
      <protection/>
    </xf>
    <xf numFmtId="49" fontId="0" fillId="0" borderId="15" xfId="40" applyNumberFormat="1" applyFont="1" applyFill="1" applyBorder="1" applyAlignment="1" applyProtection="1">
      <alignment horizontal="center" vertical="center" wrapText="1"/>
      <protection/>
    </xf>
    <xf numFmtId="49" fontId="0" fillId="0" borderId="19" xfId="40" applyNumberFormat="1" applyFont="1" applyFill="1" applyBorder="1" applyAlignment="1" applyProtection="1">
      <alignment horizontal="center" vertical="center" wrapText="1"/>
      <protection/>
    </xf>
    <xf numFmtId="49" fontId="0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4" applyFont="1" applyAlignment="1">
      <alignment horizontal="center"/>
      <protection/>
    </xf>
    <xf numFmtId="0" fontId="4" fillId="0" borderId="0" xfId="45" applyNumberFormat="1" applyFont="1" applyFill="1" applyAlignment="1" applyProtection="1">
      <alignment horizontal="center" vertical="center" wrapText="1"/>
      <protection/>
    </xf>
    <xf numFmtId="0" fontId="0" fillId="0" borderId="0" xfId="45" applyNumberFormat="1" applyFont="1" applyFill="1" applyAlignment="1" applyProtection="1">
      <alignment horizontal="left" vertical="center" wrapText="1"/>
      <protection/>
    </xf>
    <xf numFmtId="0" fontId="0" fillId="0" borderId="10" xfId="42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0" xfId="46" applyNumberFormat="1" applyFont="1" applyFill="1" applyAlignment="1" applyProtection="1">
      <alignment horizontal="center" vertical="center" wrapText="1"/>
      <protection/>
    </xf>
    <xf numFmtId="0" fontId="0" fillId="0" borderId="16" xfId="46" applyFont="1" applyBorder="1" applyAlignment="1">
      <alignment horizontal="center" vertical="center"/>
      <protection/>
    </xf>
    <xf numFmtId="0" fontId="0" fillId="0" borderId="20" xfId="46" applyFont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市教育局全）2017年市本级部门预算批复表(部门对单位)" xfId="40"/>
    <cellStyle name="常规_2017年市本级部门预算批复表(财政对部门)" xfId="41"/>
    <cellStyle name="常规_Sheet1" xfId="42"/>
    <cellStyle name="常规_Sheet2" xfId="43"/>
    <cellStyle name="常规_宝宁" xfId="44"/>
    <cellStyle name="常规_附件2：一般公共预算功能分类支出表" xfId="45"/>
    <cellStyle name="常规_附件4：政府性基金预算功能分类支出表" xfId="46"/>
    <cellStyle name="常规_三公经费预算安排情况表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">
      <selection activeCell="A1" sqref="A1:IV65536"/>
    </sheetView>
  </sheetViews>
  <sheetFormatPr defaultColWidth="6.875" defaultRowHeight="14.25"/>
  <cols>
    <col min="1" max="1" width="36.50390625" style="76" customWidth="1"/>
    <col min="2" max="2" width="20.625" style="76" customWidth="1"/>
    <col min="3" max="3" width="33.125" style="76" customWidth="1"/>
    <col min="4" max="4" width="21.00390625" style="76" customWidth="1"/>
    <col min="5" max="249" width="6.875" style="76" customWidth="1"/>
    <col min="250" max="16384" width="6.875" style="76" customWidth="1"/>
  </cols>
  <sheetData>
    <row r="1" ht="11.25">
      <c r="A1" s="20" t="s">
        <v>0</v>
      </c>
    </row>
    <row r="2" spans="1:4" ht="27" customHeight="1">
      <c r="A2" s="99" t="s">
        <v>133</v>
      </c>
      <c r="B2" s="99"/>
      <c r="C2" s="99"/>
      <c r="D2" s="99"/>
    </row>
    <row r="3" spans="1:4" ht="16.5" customHeight="1">
      <c r="A3" s="77"/>
      <c r="B3" s="77"/>
      <c r="C3" s="77"/>
      <c r="D3" s="77"/>
    </row>
    <row r="4" spans="1:4" ht="22.5" customHeight="1">
      <c r="A4" s="56" t="s">
        <v>1</v>
      </c>
      <c r="B4" s="78"/>
      <c r="C4" s="78"/>
      <c r="D4" s="69" t="s">
        <v>2</v>
      </c>
    </row>
    <row r="5" spans="1:4" ht="28.5" customHeight="1">
      <c r="A5" s="100" t="s">
        <v>3</v>
      </c>
      <c r="B5" s="101"/>
      <c r="C5" s="102" t="s">
        <v>4</v>
      </c>
      <c r="D5" s="102"/>
    </row>
    <row r="6" spans="1:4" ht="24" customHeight="1">
      <c r="A6" s="79" t="s">
        <v>5</v>
      </c>
      <c r="B6" s="81" t="s">
        <v>6</v>
      </c>
      <c r="C6" s="82" t="s">
        <v>7</v>
      </c>
      <c r="D6" s="80" t="s">
        <v>6</v>
      </c>
    </row>
    <row r="7" spans="1:4" ht="24" customHeight="1">
      <c r="A7" s="83" t="s">
        <v>8</v>
      </c>
      <c r="B7" s="84">
        <v>3875.33</v>
      </c>
      <c r="C7" s="27" t="s">
        <v>9</v>
      </c>
      <c r="D7" s="85">
        <v>8042.78</v>
      </c>
    </row>
    <row r="8" spans="1:4" ht="24" customHeight="1">
      <c r="A8" s="83" t="s">
        <v>10</v>
      </c>
      <c r="B8" s="84">
        <v>3875.33</v>
      </c>
      <c r="C8" s="27" t="s">
        <v>11</v>
      </c>
      <c r="D8" s="85">
        <v>249.65</v>
      </c>
    </row>
    <row r="9" spans="1:4" ht="24" customHeight="1">
      <c r="A9" s="86" t="s">
        <v>12</v>
      </c>
      <c r="B9" s="87">
        <v>0</v>
      </c>
      <c r="C9" s="27" t="s">
        <v>13</v>
      </c>
      <c r="D9" s="85">
        <v>198.39</v>
      </c>
    </row>
    <row r="10" spans="1:4" ht="24" customHeight="1">
      <c r="A10" s="83" t="s">
        <v>14</v>
      </c>
      <c r="B10" s="88">
        <v>0</v>
      </c>
      <c r="C10" s="27" t="s">
        <v>15</v>
      </c>
      <c r="D10" s="85">
        <v>376.51</v>
      </c>
    </row>
    <row r="11" spans="1:4" ht="24" customHeight="1">
      <c r="A11" s="83" t="s">
        <v>10</v>
      </c>
      <c r="B11" s="84">
        <v>0</v>
      </c>
      <c r="C11" s="89"/>
      <c r="D11" s="90"/>
    </row>
    <row r="12" spans="1:4" ht="24" customHeight="1">
      <c r="A12" s="86" t="s">
        <v>12</v>
      </c>
      <c r="B12" s="84">
        <v>0</v>
      </c>
      <c r="C12" s="89"/>
      <c r="D12" s="90"/>
    </row>
    <row r="13" spans="1:4" ht="24" customHeight="1">
      <c r="A13" s="86" t="s">
        <v>16</v>
      </c>
      <c r="B13" s="84">
        <v>4992</v>
      </c>
      <c r="C13" s="89"/>
      <c r="D13" s="90"/>
    </row>
    <row r="14" spans="1:4" ht="24" customHeight="1">
      <c r="A14" s="86" t="s">
        <v>17</v>
      </c>
      <c r="B14" s="85">
        <v>0</v>
      </c>
      <c r="C14" s="89"/>
      <c r="D14" s="90"/>
    </row>
    <row r="15" spans="1:4" ht="24" customHeight="1">
      <c r="A15" s="91" t="s">
        <v>18</v>
      </c>
      <c r="B15" s="85"/>
      <c r="C15" s="89"/>
      <c r="D15" s="90"/>
    </row>
    <row r="16" spans="1:4" ht="24" customHeight="1">
      <c r="A16" s="92" t="s">
        <v>19</v>
      </c>
      <c r="B16" s="85">
        <v>0</v>
      </c>
      <c r="C16" s="93"/>
      <c r="D16" s="90"/>
    </row>
    <row r="17" spans="1:4" ht="24" customHeight="1">
      <c r="A17" s="92" t="s">
        <v>20</v>
      </c>
      <c r="B17" s="85">
        <v>0</v>
      </c>
      <c r="C17" s="94"/>
      <c r="D17" s="90"/>
    </row>
    <row r="18" spans="1:4" ht="24" customHeight="1">
      <c r="A18" s="92" t="s">
        <v>21</v>
      </c>
      <c r="B18" s="48">
        <v>0</v>
      </c>
      <c r="C18" s="89"/>
      <c r="D18" s="90"/>
    </row>
    <row r="19" spans="1:4" ht="24" customHeight="1">
      <c r="A19" s="95" t="s">
        <v>22</v>
      </c>
      <c r="B19" s="85">
        <v>8867.33</v>
      </c>
      <c r="C19" s="80" t="s">
        <v>23</v>
      </c>
      <c r="D19" s="85">
        <v>8867.33</v>
      </c>
    </row>
    <row r="20" spans="1:3" ht="24" customHeight="1">
      <c r="A20" s="96"/>
      <c r="B20" s="97"/>
      <c r="C20" s="98"/>
    </row>
    <row r="21" spans="1:4" ht="9.75" customHeight="1">
      <c r="A21" s="98"/>
      <c r="B21" s="98"/>
      <c r="C21" s="98"/>
      <c r="D21" s="98"/>
    </row>
    <row r="22" spans="1:4" ht="9.75" customHeight="1">
      <c r="A22" s="98"/>
      <c r="B22" s="98"/>
      <c r="C22" s="98"/>
      <c r="D22" s="98"/>
    </row>
    <row r="23" spans="1:4" ht="9.75" customHeight="1">
      <c r="A23" s="98"/>
      <c r="B23" s="98"/>
      <c r="C23" s="98"/>
      <c r="D23" s="98"/>
    </row>
    <row r="24" spans="1:4" ht="9.75" customHeight="1">
      <c r="A24" s="98"/>
      <c r="B24" s="98"/>
      <c r="C24" s="98"/>
      <c r="D24" s="98"/>
    </row>
    <row r="25" spans="1:4" ht="9.75" customHeight="1">
      <c r="A25" s="98"/>
      <c r="B25" s="98"/>
      <c r="C25" s="98"/>
      <c r="D25" s="98"/>
    </row>
    <row r="26" spans="1:4" ht="9.75" customHeight="1">
      <c r="A26" s="98"/>
      <c r="B26" s="98"/>
      <c r="C26" s="98"/>
      <c r="D26" s="98"/>
    </row>
    <row r="27" spans="1:4" ht="9.75" customHeight="1">
      <c r="A27" s="98"/>
      <c r="B27" s="98"/>
      <c r="C27" s="98"/>
      <c r="D27" s="98"/>
    </row>
    <row r="28" spans="1:4" ht="9.75" customHeight="1">
      <c r="A28" s="98"/>
      <c r="B28" s="98"/>
      <c r="C28" s="98"/>
      <c r="D28" s="98"/>
    </row>
  </sheetData>
  <sheetProtection/>
  <mergeCells count="3">
    <mergeCell ref="A2:D2"/>
    <mergeCell ref="A5:B5"/>
    <mergeCell ref="C5:D5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1">
      <pane xSplit="2" ySplit="5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3" sqref="A13:F13"/>
    </sheetView>
  </sheetViews>
  <sheetFormatPr defaultColWidth="9.00390625" defaultRowHeight="14.25"/>
  <cols>
    <col min="1" max="1" width="12.375" style="67" customWidth="1"/>
    <col min="2" max="2" width="37.25390625" style="68" customWidth="1"/>
    <col min="3" max="8" width="13.25390625" style="0" customWidth="1"/>
  </cols>
  <sheetData>
    <row r="1" ht="14.25">
      <c r="A1" s="20" t="s">
        <v>24</v>
      </c>
    </row>
    <row r="2" spans="1:8" ht="23.25" customHeight="1">
      <c r="A2" s="103" t="s">
        <v>25</v>
      </c>
      <c r="B2" s="103"/>
      <c r="C2" s="103"/>
      <c r="D2" s="103"/>
      <c r="E2" s="103"/>
      <c r="F2" s="103"/>
      <c r="G2" s="103"/>
      <c r="H2" s="103"/>
    </row>
    <row r="3" spans="1:8" ht="18.75" customHeight="1">
      <c r="A3" s="56" t="s">
        <v>1</v>
      </c>
      <c r="H3" s="69" t="s">
        <v>2</v>
      </c>
    </row>
    <row r="4" spans="1:8" s="66" customFormat="1" ht="18" customHeight="1">
      <c r="A4" s="105" t="s">
        <v>26</v>
      </c>
      <c r="B4" s="107" t="s">
        <v>27</v>
      </c>
      <c r="C4" s="109" t="s">
        <v>28</v>
      </c>
      <c r="D4" s="104" t="s">
        <v>29</v>
      </c>
      <c r="E4" s="104"/>
      <c r="F4" s="104"/>
      <c r="G4" s="109" t="s">
        <v>30</v>
      </c>
      <c r="H4" s="109" t="s">
        <v>31</v>
      </c>
    </row>
    <row r="5" spans="1:8" s="66" customFormat="1" ht="30" customHeight="1">
      <c r="A5" s="106"/>
      <c r="B5" s="108"/>
      <c r="C5" s="109"/>
      <c r="D5" s="70" t="s">
        <v>32</v>
      </c>
      <c r="E5" s="70" t="s">
        <v>33</v>
      </c>
      <c r="F5" s="70" t="s">
        <v>34</v>
      </c>
      <c r="G5" s="109"/>
      <c r="H5" s="109"/>
    </row>
    <row r="6" spans="1:8" ht="19.5" customHeight="1">
      <c r="A6" s="71"/>
      <c r="B6" s="38" t="s">
        <v>35</v>
      </c>
      <c r="C6" s="62">
        <v>8867.33</v>
      </c>
      <c r="D6" s="62">
        <v>3875.33</v>
      </c>
      <c r="E6" s="62">
        <v>3459.03</v>
      </c>
      <c r="F6" s="62">
        <v>416.3</v>
      </c>
      <c r="G6" s="62">
        <v>4992</v>
      </c>
      <c r="H6" s="72"/>
    </row>
    <row r="7" spans="1:8" ht="19.5" customHeight="1">
      <c r="A7" s="40" t="s">
        <v>36</v>
      </c>
      <c r="B7" s="41" t="s">
        <v>37</v>
      </c>
      <c r="C7" s="64">
        <v>8042.78</v>
      </c>
      <c r="D7" s="64">
        <v>3050.78</v>
      </c>
      <c r="E7" s="64">
        <v>2634.48</v>
      </c>
      <c r="F7" s="64">
        <v>416.3</v>
      </c>
      <c r="G7" s="64">
        <v>4992</v>
      </c>
      <c r="H7" s="73"/>
    </row>
    <row r="8" spans="1:8" ht="19.5" customHeight="1">
      <c r="A8" s="43" t="s">
        <v>38</v>
      </c>
      <c r="B8" s="44" t="s">
        <v>39</v>
      </c>
      <c r="C8" s="65">
        <v>92.85</v>
      </c>
      <c r="D8" s="65">
        <v>92.85</v>
      </c>
      <c r="E8" s="65">
        <v>92.85</v>
      </c>
      <c r="F8" s="65"/>
      <c r="G8" s="65"/>
      <c r="H8" s="74"/>
    </row>
    <row r="9" spans="1:8" ht="19.5" customHeight="1">
      <c r="A9" s="46" t="s">
        <v>40</v>
      </c>
      <c r="B9" s="47" t="s">
        <v>41</v>
      </c>
      <c r="C9" s="59">
        <v>92.85</v>
      </c>
      <c r="D9" s="59">
        <v>92.85</v>
      </c>
      <c r="E9" s="59">
        <v>92.85</v>
      </c>
      <c r="F9" s="59"/>
      <c r="G9" s="59"/>
      <c r="H9" s="75"/>
    </row>
    <row r="10" spans="1:8" ht="19.5" customHeight="1">
      <c r="A10" s="43" t="s">
        <v>42</v>
      </c>
      <c r="B10" s="44" t="s">
        <v>43</v>
      </c>
      <c r="C10" s="65">
        <v>7513.34</v>
      </c>
      <c r="D10" s="65">
        <v>2521.34</v>
      </c>
      <c r="E10" s="65">
        <v>2521.34</v>
      </c>
      <c r="F10" s="65"/>
      <c r="G10" s="65">
        <v>4992</v>
      </c>
      <c r="H10" s="74"/>
    </row>
    <row r="11" spans="1:8" ht="19.5" customHeight="1">
      <c r="A11" s="46" t="s">
        <v>44</v>
      </c>
      <c r="B11" s="47" t="s">
        <v>45</v>
      </c>
      <c r="C11" s="59">
        <v>7513.34</v>
      </c>
      <c r="D11" s="59">
        <v>2521.34</v>
      </c>
      <c r="E11" s="59">
        <v>2521.34</v>
      </c>
      <c r="F11" s="59"/>
      <c r="G11" s="59">
        <v>4992</v>
      </c>
      <c r="H11" s="75"/>
    </row>
    <row r="12" spans="1:8" ht="19.5" customHeight="1">
      <c r="A12" s="43" t="s">
        <v>46</v>
      </c>
      <c r="B12" s="44" t="s">
        <v>47</v>
      </c>
      <c r="C12" s="65">
        <v>20.29</v>
      </c>
      <c r="D12" s="65">
        <v>20.29</v>
      </c>
      <c r="E12" s="65">
        <v>20.29</v>
      </c>
      <c r="F12" s="65"/>
      <c r="G12" s="65"/>
      <c r="H12" s="74"/>
    </row>
    <row r="13" spans="1:8" ht="19.5" customHeight="1">
      <c r="A13" s="46" t="s">
        <v>48</v>
      </c>
      <c r="B13" s="47" t="s">
        <v>49</v>
      </c>
      <c r="C13" s="59">
        <v>20.29</v>
      </c>
      <c r="D13" s="59">
        <v>20.29</v>
      </c>
      <c r="E13" s="59">
        <v>20.29</v>
      </c>
      <c r="F13" s="59"/>
      <c r="G13" s="59"/>
      <c r="H13" s="75"/>
    </row>
    <row r="14" spans="1:8" ht="19.5" customHeight="1">
      <c r="A14" s="43" t="s">
        <v>50</v>
      </c>
      <c r="B14" s="44" t="s">
        <v>51</v>
      </c>
      <c r="C14" s="65">
        <v>416.3</v>
      </c>
      <c r="D14" s="65">
        <v>416.3</v>
      </c>
      <c r="E14" s="65"/>
      <c r="F14" s="65">
        <v>416.3</v>
      </c>
      <c r="G14" s="65"/>
      <c r="H14" s="74"/>
    </row>
    <row r="15" spans="1:8" ht="19.5" customHeight="1">
      <c r="A15" s="46" t="s">
        <v>52</v>
      </c>
      <c r="B15" s="47" t="s">
        <v>53</v>
      </c>
      <c r="C15" s="59">
        <v>416.3</v>
      </c>
      <c r="D15" s="59">
        <v>416.3</v>
      </c>
      <c r="E15" s="59"/>
      <c r="F15" s="59">
        <v>416.3</v>
      </c>
      <c r="G15" s="59"/>
      <c r="H15" s="75"/>
    </row>
    <row r="16" spans="1:8" ht="19.5" customHeight="1">
      <c r="A16" s="40" t="s">
        <v>54</v>
      </c>
      <c r="B16" s="41" t="s">
        <v>55</v>
      </c>
      <c r="C16" s="64">
        <v>249.65</v>
      </c>
      <c r="D16" s="64">
        <v>249.65</v>
      </c>
      <c r="E16" s="64">
        <v>249.65</v>
      </c>
      <c r="F16" s="64"/>
      <c r="G16" s="64"/>
      <c r="H16" s="73"/>
    </row>
    <row r="17" spans="1:8" ht="19.5" customHeight="1">
      <c r="A17" s="43" t="s">
        <v>56</v>
      </c>
      <c r="B17" s="44" t="s">
        <v>57</v>
      </c>
      <c r="C17" s="65">
        <v>249.65</v>
      </c>
      <c r="D17" s="65">
        <v>249.65</v>
      </c>
      <c r="E17" s="65">
        <v>249.65</v>
      </c>
      <c r="F17" s="65"/>
      <c r="G17" s="65"/>
      <c r="H17" s="74"/>
    </row>
    <row r="18" spans="1:8" ht="19.5" customHeight="1">
      <c r="A18" s="46" t="s">
        <v>58</v>
      </c>
      <c r="B18" s="47" t="s">
        <v>59</v>
      </c>
      <c r="C18" s="59">
        <v>249.65</v>
      </c>
      <c r="D18" s="59">
        <v>249.65</v>
      </c>
      <c r="E18" s="59">
        <v>249.65</v>
      </c>
      <c r="F18" s="59"/>
      <c r="G18" s="59"/>
      <c r="H18" s="75"/>
    </row>
    <row r="19" spans="1:8" ht="19.5" customHeight="1">
      <c r="A19" s="40" t="s">
        <v>60</v>
      </c>
      <c r="B19" s="41" t="s">
        <v>61</v>
      </c>
      <c r="C19" s="64">
        <v>198.39</v>
      </c>
      <c r="D19" s="64">
        <v>198.39</v>
      </c>
      <c r="E19" s="64">
        <v>198.39</v>
      </c>
      <c r="F19" s="64"/>
      <c r="G19" s="64"/>
      <c r="H19" s="73"/>
    </row>
    <row r="20" spans="1:8" ht="19.5" customHeight="1">
      <c r="A20" s="43" t="s">
        <v>62</v>
      </c>
      <c r="B20" s="44" t="s">
        <v>63</v>
      </c>
      <c r="C20" s="65">
        <v>198.39</v>
      </c>
      <c r="D20" s="65">
        <v>198.39</v>
      </c>
      <c r="E20" s="65">
        <v>198.39</v>
      </c>
      <c r="F20" s="65"/>
      <c r="G20" s="65"/>
      <c r="H20" s="74"/>
    </row>
    <row r="21" spans="1:8" ht="19.5" customHeight="1">
      <c r="A21" s="46" t="s">
        <v>64</v>
      </c>
      <c r="B21" s="47" t="s">
        <v>65</v>
      </c>
      <c r="C21" s="59">
        <v>109.92</v>
      </c>
      <c r="D21" s="59">
        <v>109.92</v>
      </c>
      <c r="E21" s="59">
        <v>109.92</v>
      </c>
      <c r="F21" s="59"/>
      <c r="G21" s="59"/>
      <c r="H21" s="75"/>
    </row>
    <row r="22" spans="1:8" ht="19.5" customHeight="1">
      <c r="A22" s="46" t="s">
        <v>66</v>
      </c>
      <c r="B22" s="47" t="s">
        <v>67</v>
      </c>
      <c r="C22" s="59">
        <v>88.47</v>
      </c>
      <c r="D22" s="59">
        <v>88.47</v>
      </c>
      <c r="E22" s="59">
        <v>88.47</v>
      </c>
      <c r="F22" s="59"/>
      <c r="G22" s="59"/>
      <c r="H22" s="75"/>
    </row>
    <row r="23" spans="1:8" ht="19.5" customHeight="1">
      <c r="A23" s="40" t="s">
        <v>68</v>
      </c>
      <c r="B23" s="41" t="s">
        <v>69</v>
      </c>
      <c r="C23" s="64">
        <v>376.51</v>
      </c>
      <c r="D23" s="64">
        <v>376.51</v>
      </c>
      <c r="E23" s="64">
        <v>376.51</v>
      </c>
      <c r="F23" s="64"/>
      <c r="G23" s="64"/>
      <c r="H23" s="73"/>
    </row>
    <row r="24" spans="1:8" ht="19.5" customHeight="1">
      <c r="A24" s="43" t="s">
        <v>70</v>
      </c>
      <c r="B24" s="44" t="s">
        <v>71</v>
      </c>
      <c r="C24" s="65">
        <v>376.51</v>
      </c>
      <c r="D24" s="65">
        <v>376.51</v>
      </c>
      <c r="E24" s="65">
        <v>376.51</v>
      </c>
      <c r="F24" s="65"/>
      <c r="G24" s="65"/>
      <c r="H24" s="74"/>
    </row>
    <row r="25" spans="1:8" ht="19.5" customHeight="1">
      <c r="A25" s="46" t="s">
        <v>72</v>
      </c>
      <c r="B25" s="47" t="s">
        <v>73</v>
      </c>
      <c r="C25" s="59">
        <v>175.87</v>
      </c>
      <c r="D25" s="59">
        <v>175.87</v>
      </c>
      <c r="E25" s="59">
        <v>175.87</v>
      </c>
      <c r="F25" s="59"/>
      <c r="G25" s="59"/>
      <c r="H25" s="75"/>
    </row>
    <row r="26" spans="1:8" ht="19.5" customHeight="1">
      <c r="A26" s="46" t="s">
        <v>74</v>
      </c>
      <c r="B26" s="47" t="s">
        <v>75</v>
      </c>
      <c r="C26" s="59">
        <v>200.64</v>
      </c>
      <c r="D26" s="59">
        <v>200.64</v>
      </c>
      <c r="E26" s="59">
        <v>200.64</v>
      </c>
      <c r="F26" s="59"/>
      <c r="G26" s="59"/>
      <c r="H26" s="75"/>
    </row>
  </sheetData>
  <sheetProtection/>
  <mergeCells count="7">
    <mergeCell ref="A2:H2"/>
    <mergeCell ref="D4:F4"/>
    <mergeCell ref="A4:A5"/>
    <mergeCell ref="B4:B5"/>
    <mergeCell ref="C4:C5"/>
    <mergeCell ref="G4:G5"/>
    <mergeCell ref="H4:H5"/>
  </mergeCells>
  <printOptions horizontalCentered="1"/>
  <pageMargins left="0.75" right="0.59" top="0.2" bottom="0.2" header="0.51" footer="0.51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9" sqref="A18:D19"/>
    </sheetView>
  </sheetViews>
  <sheetFormatPr defaultColWidth="9.00390625" defaultRowHeight="14.25"/>
  <cols>
    <col min="1" max="1" width="13.125" style="51" customWidth="1"/>
    <col min="2" max="2" width="44.00390625" style="52" customWidth="1"/>
    <col min="3" max="3" width="19.25390625" style="53" customWidth="1"/>
    <col min="4" max="4" width="19.25390625" style="54" customWidth="1"/>
    <col min="5" max="5" width="19.25390625" style="55" customWidth="1"/>
    <col min="6" max="16384" width="9.00390625" style="51" customWidth="1"/>
  </cols>
  <sheetData>
    <row r="1" ht="14.25">
      <c r="A1" s="20" t="s">
        <v>76</v>
      </c>
    </row>
    <row r="2" spans="1:5" ht="25.5">
      <c r="A2" s="110" t="s">
        <v>77</v>
      </c>
      <c r="B2" s="110"/>
      <c r="C2" s="110"/>
      <c r="D2" s="110"/>
      <c r="E2" s="110"/>
    </row>
    <row r="3" spans="1:5" ht="22.5" customHeight="1">
      <c r="A3" s="56" t="s">
        <v>1</v>
      </c>
      <c r="E3" s="57" t="s">
        <v>2</v>
      </c>
    </row>
    <row r="4" spans="1:5" s="50" customFormat="1" ht="26.25" customHeight="1">
      <c r="A4" s="58" t="s">
        <v>26</v>
      </c>
      <c r="B4" s="58" t="s">
        <v>27</v>
      </c>
      <c r="C4" s="59" t="s">
        <v>28</v>
      </c>
      <c r="D4" s="59" t="s">
        <v>78</v>
      </c>
      <c r="E4" s="60" t="s">
        <v>79</v>
      </c>
    </row>
    <row r="5" spans="1:5" ht="16.5" customHeight="1">
      <c r="A5" s="61"/>
      <c r="B5" s="38" t="s">
        <v>35</v>
      </c>
      <c r="C5" s="62">
        <v>8867.33</v>
      </c>
      <c r="D5" s="63">
        <v>3019.93</v>
      </c>
      <c r="E5" s="62">
        <v>5847.4</v>
      </c>
    </row>
    <row r="6" spans="1:5" ht="16.5" customHeight="1">
      <c r="A6" s="40" t="s">
        <v>36</v>
      </c>
      <c r="B6" s="41" t="s">
        <v>37</v>
      </c>
      <c r="C6" s="64">
        <f>+D6+E6</f>
        <v>8042.78</v>
      </c>
      <c r="D6" s="64">
        <v>2195.38</v>
      </c>
      <c r="E6" s="64">
        <v>5847.4</v>
      </c>
    </row>
    <row r="7" spans="1:5" ht="16.5" customHeight="1">
      <c r="A7" s="43" t="s">
        <v>38</v>
      </c>
      <c r="B7" s="44" t="s">
        <v>39</v>
      </c>
      <c r="C7" s="65">
        <f aca="true" t="shared" si="0" ref="C7:C25">+D7+E7</f>
        <v>92.85</v>
      </c>
      <c r="D7" s="65">
        <v>92.85</v>
      </c>
      <c r="E7" s="65"/>
    </row>
    <row r="8" spans="1:5" ht="16.5" customHeight="1">
      <c r="A8" s="46" t="s">
        <v>40</v>
      </c>
      <c r="B8" s="47" t="s">
        <v>41</v>
      </c>
      <c r="C8" s="59">
        <f t="shared" si="0"/>
        <v>92.85</v>
      </c>
      <c r="D8" s="59">
        <v>92.85</v>
      </c>
      <c r="E8" s="59"/>
    </row>
    <row r="9" spans="1:5" ht="16.5" customHeight="1">
      <c r="A9" s="43" t="s">
        <v>42</v>
      </c>
      <c r="B9" s="44" t="s">
        <v>43</v>
      </c>
      <c r="C9" s="65">
        <f t="shared" si="0"/>
        <v>7513.34</v>
      </c>
      <c r="D9" s="65">
        <v>2082.24</v>
      </c>
      <c r="E9" s="65">
        <v>5431.1</v>
      </c>
    </row>
    <row r="10" spans="1:5" ht="16.5" customHeight="1">
      <c r="A10" s="46" t="s">
        <v>44</v>
      </c>
      <c r="B10" s="47" t="s">
        <v>45</v>
      </c>
      <c r="C10" s="59">
        <f t="shared" si="0"/>
        <v>7513.34</v>
      </c>
      <c r="D10" s="59">
        <v>2082.24</v>
      </c>
      <c r="E10" s="59">
        <v>5431.1</v>
      </c>
    </row>
    <row r="11" spans="1:5" ht="16.5" customHeight="1">
      <c r="A11" s="43" t="s">
        <v>46</v>
      </c>
      <c r="B11" s="44" t="s">
        <v>47</v>
      </c>
      <c r="C11" s="65">
        <f t="shared" si="0"/>
        <v>20.29</v>
      </c>
      <c r="D11" s="65">
        <v>20.29</v>
      </c>
      <c r="E11" s="65"/>
    </row>
    <row r="12" spans="1:5" ht="16.5" customHeight="1">
      <c r="A12" s="46" t="s">
        <v>48</v>
      </c>
      <c r="B12" s="47" t="s">
        <v>49</v>
      </c>
      <c r="C12" s="59">
        <f t="shared" si="0"/>
        <v>20.29</v>
      </c>
      <c r="D12" s="59">
        <v>20.29</v>
      </c>
      <c r="E12" s="59"/>
    </row>
    <row r="13" spans="1:5" ht="16.5" customHeight="1">
      <c r="A13" s="43" t="s">
        <v>50</v>
      </c>
      <c r="B13" s="44" t="s">
        <v>51</v>
      </c>
      <c r="C13" s="65">
        <f t="shared" si="0"/>
        <v>416.3</v>
      </c>
      <c r="D13" s="65"/>
      <c r="E13" s="65">
        <v>416.3</v>
      </c>
    </row>
    <row r="14" spans="1:5" ht="16.5" customHeight="1">
      <c r="A14" s="46" t="s">
        <v>52</v>
      </c>
      <c r="B14" s="47" t="s">
        <v>53</v>
      </c>
      <c r="C14" s="59">
        <f t="shared" si="0"/>
        <v>416.3</v>
      </c>
      <c r="D14" s="59"/>
      <c r="E14" s="59">
        <v>416.3</v>
      </c>
    </row>
    <row r="15" spans="1:5" ht="16.5" customHeight="1">
      <c r="A15" s="40" t="s">
        <v>54</v>
      </c>
      <c r="B15" s="41" t="s">
        <v>55</v>
      </c>
      <c r="C15" s="64">
        <f t="shared" si="0"/>
        <v>249.65</v>
      </c>
      <c r="D15" s="64">
        <v>249.65</v>
      </c>
      <c r="E15" s="64"/>
    </row>
    <row r="16" spans="1:5" ht="16.5" customHeight="1">
      <c r="A16" s="43" t="s">
        <v>56</v>
      </c>
      <c r="B16" s="44" t="s">
        <v>57</v>
      </c>
      <c r="C16" s="65">
        <f t="shared" si="0"/>
        <v>249.65</v>
      </c>
      <c r="D16" s="65">
        <v>249.65</v>
      </c>
      <c r="E16" s="65"/>
    </row>
    <row r="17" spans="1:5" ht="16.5" customHeight="1">
      <c r="A17" s="46" t="s">
        <v>58</v>
      </c>
      <c r="B17" s="47" t="s">
        <v>59</v>
      </c>
      <c r="C17" s="59">
        <f t="shared" si="0"/>
        <v>249.65</v>
      </c>
      <c r="D17" s="59">
        <v>249.65</v>
      </c>
      <c r="E17" s="59"/>
    </row>
    <row r="18" spans="1:5" ht="16.5" customHeight="1">
      <c r="A18" s="40" t="s">
        <v>60</v>
      </c>
      <c r="B18" s="41" t="s">
        <v>61</v>
      </c>
      <c r="C18" s="64">
        <f t="shared" si="0"/>
        <v>198.39</v>
      </c>
      <c r="D18" s="64">
        <v>198.39</v>
      </c>
      <c r="E18" s="64"/>
    </row>
    <row r="19" spans="1:5" ht="16.5" customHeight="1">
      <c r="A19" s="43" t="s">
        <v>62</v>
      </c>
      <c r="B19" s="44" t="s">
        <v>63</v>
      </c>
      <c r="C19" s="65">
        <f t="shared" si="0"/>
        <v>198.39</v>
      </c>
      <c r="D19" s="65">
        <v>198.39</v>
      </c>
      <c r="E19" s="65"/>
    </row>
    <row r="20" spans="1:5" ht="16.5" customHeight="1">
      <c r="A20" s="46" t="s">
        <v>64</v>
      </c>
      <c r="B20" s="47" t="s">
        <v>65</v>
      </c>
      <c r="C20" s="59">
        <f t="shared" si="0"/>
        <v>109.92</v>
      </c>
      <c r="D20" s="59">
        <v>109.92</v>
      </c>
      <c r="E20" s="59"/>
    </row>
    <row r="21" spans="1:5" ht="16.5" customHeight="1">
      <c r="A21" s="46" t="s">
        <v>66</v>
      </c>
      <c r="B21" s="47" t="s">
        <v>67</v>
      </c>
      <c r="C21" s="59">
        <f t="shared" si="0"/>
        <v>88.47</v>
      </c>
      <c r="D21" s="59">
        <v>88.47</v>
      </c>
      <c r="E21" s="59"/>
    </row>
    <row r="22" spans="1:5" ht="16.5" customHeight="1">
      <c r="A22" s="40" t="s">
        <v>68</v>
      </c>
      <c r="B22" s="41" t="s">
        <v>69</v>
      </c>
      <c r="C22" s="64">
        <f t="shared" si="0"/>
        <v>376.51</v>
      </c>
      <c r="D22" s="64">
        <v>376.51</v>
      </c>
      <c r="E22" s="64"/>
    </row>
    <row r="23" spans="1:5" ht="16.5" customHeight="1">
      <c r="A23" s="43" t="s">
        <v>70</v>
      </c>
      <c r="B23" s="44" t="s">
        <v>71</v>
      </c>
      <c r="C23" s="65">
        <f t="shared" si="0"/>
        <v>376.51</v>
      </c>
      <c r="D23" s="65">
        <v>376.51</v>
      </c>
      <c r="E23" s="65"/>
    </row>
    <row r="24" spans="1:5" ht="16.5" customHeight="1">
      <c r="A24" s="46" t="s">
        <v>72</v>
      </c>
      <c r="B24" s="47" t="s">
        <v>73</v>
      </c>
      <c r="C24" s="59">
        <f t="shared" si="0"/>
        <v>175.87</v>
      </c>
      <c r="D24" s="59">
        <v>175.87</v>
      </c>
      <c r="E24" s="59"/>
    </row>
    <row r="25" spans="1:5" ht="16.5" customHeight="1">
      <c r="A25" s="46" t="s">
        <v>74</v>
      </c>
      <c r="B25" s="47" t="s">
        <v>75</v>
      </c>
      <c r="C25" s="59">
        <f t="shared" si="0"/>
        <v>200.64</v>
      </c>
      <c r="D25" s="59">
        <v>200.64</v>
      </c>
      <c r="E25" s="59"/>
    </row>
  </sheetData>
  <sheetProtection/>
  <mergeCells count="1">
    <mergeCell ref="A2:E2"/>
  </mergeCells>
  <printOptions horizontalCentered="1"/>
  <pageMargins left="0.75" right="0.75" top="0.39" bottom="0.39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10" sqref="C10"/>
    </sheetView>
  </sheetViews>
  <sheetFormatPr defaultColWidth="6.875" defaultRowHeight="14.25"/>
  <cols>
    <col min="1" max="1" width="36.50390625" style="76" customWidth="1"/>
    <col min="2" max="2" width="20.625" style="76" customWidth="1"/>
    <col min="3" max="3" width="33.125" style="76" customWidth="1"/>
    <col min="4" max="4" width="21.00390625" style="76" customWidth="1"/>
    <col min="5" max="249" width="6.875" style="76" customWidth="1"/>
    <col min="250" max="16384" width="6.875" style="76" customWidth="1"/>
  </cols>
  <sheetData>
    <row r="1" ht="11.25">
      <c r="A1" s="20" t="s">
        <v>0</v>
      </c>
    </row>
    <row r="2" spans="1:4" ht="27" customHeight="1">
      <c r="A2" s="99" t="s">
        <v>134</v>
      </c>
      <c r="B2" s="99"/>
      <c r="C2" s="99"/>
      <c r="D2" s="99"/>
    </row>
    <row r="3" spans="1:4" ht="16.5" customHeight="1">
      <c r="A3" s="77"/>
      <c r="B3" s="77"/>
      <c r="C3" s="77"/>
      <c r="D3" s="77"/>
    </row>
    <row r="4" spans="1:4" ht="22.5" customHeight="1">
      <c r="A4" s="56" t="s">
        <v>1</v>
      </c>
      <c r="B4" s="78"/>
      <c r="C4" s="78"/>
      <c r="D4" s="69" t="s">
        <v>2</v>
      </c>
    </row>
    <row r="5" spans="1:4" ht="28.5" customHeight="1">
      <c r="A5" s="100" t="s">
        <v>3</v>
      </c>
      <c r="B5" s="101"/>
      <c r="C5" s="102" t="s">
        <v>4</v>
      </c>
      <c r="D5" s="102"/>
    </row>
    <row r="6" spans="1:4" ht="24" customHeight="1">
      <c r="A6" s="79" t="s">
        <v>5</v>
      </c>
      <c r="B6" s="81" t="s">
        <v>6</v>
      </c>
      <c r="C6" s="82" t="s">
        <v>7</v>
      </c>
      <c r="D6" s="80" t="s">
        <v>6</v>
      </c>
    </row>
    <row r="7" spans="1:4" ht="24" customHeight="1">
      <c r="A7" s="83" t="s">
        <v>8</v>
      </c>
      <c r="B7" s="84">
        <v>3875.33</v>
      </c>
      <c r="C7" s="27" t="s">
        <v>9</v>
      </c>
      <c r="D7" s="85">
        <v>8042.78</v>
      </c>
    </row>
    <row r="8" spans="1:4" ht="24" customHeight="1">
      <c r="A8" s="83" t="s">
        <v>10</v>
      </c>
      <c r="B8" s="84">
        <v>3875.33</v>
      </c>
      <c r="C8" s="27" t="s">
        <v>11</v>
      </c>
      <c r="D8" s="85">
        <v>249.65</v>
      </c>
    </row>
    <row r="9" spans="1:4" ht="24" customHeight="1">
      <c r="A9" s="86" t="s">
        <v>12</v>
      </c>
      <c r="B9" s="87">
        <v>0</v>
      </c>
      <c r="C9" s="27" t="s">
        <v>13</v>
      </c>
      <c r="D9" s="85">
        <v>198.39</v>
      </c>
    </row>
    <row r="10" spans="1:4" ht="24" customHeight="1">
      <c r="A10" s="83" t="s">
        <v>14</v>
      </c>
      <c r="B10" s="88">
        <v>0</v>
      </c>
      <c r="C10" s="27" t="s">
        <v>15</v>
      </c>
      <c r="D10" s="85">
        <v>376.51</v>
      </c>
    </row>
    <row r="11" spans="1:4" ht="24" customHeight="1">
      <c r="A11" s="83" t="s">
        <v>10</v>
      </c>
      <c r="B11" s="84">
        <v>0</v>
      </c>
      <c r="C11" s="89"/>
      <c r="D11" s="90"/>
    </row>
    <row r="12" spans="1:4" ht="24" customHeight="1">
      <c r="A12" s="86" t="s">
        <v>12</v>
      </c>
      <c r="B12" s="84">
        <v>0</v>
      </c>
      <c r="C12" s="89"/>
      <c r="D12" s="90"/>
    </row>
    <row r="13" spans="1:4" ht="24" customHeight="1">
      <c r="A13" s="86" t="s">
        <v>16</v>
      </c>
      <c r="B13" s="84">
        <v>4992</v>
      </c>
      <c r="C13" s="89"/>
      <c r="D13" s="90"/>
    </row>
    <row r="14" spans="1:4" ht="24" customHeight="1">
      <c r="A14" s="86" t="s">
        <v>17</v>
      </c>
      <c r="B14" s="85">
        <v>0</v>
      </c>
      <c r="C14" s="89"/>
      <c r="D14" s="90"/>
    </row>
    <row r="15" spans="1:4" ht="24" customHeight="1">
      <c r="A15" s="91" t="s">
        <v>18</v>
      </c>
      <c r="B15" s="85"/>
      <c r="C15" s="89"/>
      <c r="D15" s="90"/>
    </row>
    <row r="16" spans="1:4" ht="24" customHeight="1">
      <c r="A16" s="92" t="s">
        <v>19</v>
      </c>
      <c r="B16" s="85">
        <v>0</v>
      </c>
      <c r="C16" s="93"/>
      <c r="D16" s="90"/>
    </row>
    <row r="17" spans="1:4" ht="24" customHeight="1">
      <c r="A17" s="92" t="s">
        <v>20</v>
      </c>
      <c r="B17" s="85">
        <v>0</v>
      </c>
      <c r="C17" s="94"/>
      <c r="D17" s="90"/>
    </row>
    <row r="18" spans="1:4" ht="24" customHeight="1">
      <c r="A18" s="92" t="s">
        <v>21</v>
      </c>
      <c r="B18" s="48">
        <v>0</v>
      </c>
      <c r="C18" s="89"/>
      <c r="D18" s="90"/>
    </row>
    <row r="19" spans="1:4" ht="24" customHeight="1">
      <c r="A19" s="95" t="s">
        <v>22</v>
      </c>
      <c r="B19" s="85">
        <v>8867.33</v>
      </c>
      <c r="C19" s="80" t="s">
        <v>23</v>
      </c>
      <c r="D19" s="85">
        <v>8867.33</v>
      </c>
    </row>
    <row r="20" spans="1:3" ht="24" customHeight="1">
      <c r="A20" s="96"/>
      <c r="B20" s="97"/>
      <c r="C20" s="98"/>
    </row>
    <row r="21" spans="1:4" ht="9.75" customHeight="1">
      <c r="A21" s="98"/>
      <c r="B21" s="98"/>
      <c r="C21" s="98"/>
      <c r="D21" s="98"/>
    </row>
    <row r="22" spans="1:4" ht="9.75" customHeight="1">
      <c r="A22" s="98"/>
      <c r="B22" s="98"/>
      <c r="C22" s="98"/>
      <c r="D22" s="98"/>
    </row>
    <row r="23" spans="1:4" ht="9.75" customHeight="1">
      <c r="A23" s="98"/>
      <c r="B23" s="98"/>
      <c r="C23" s="98"/>
      <c r="D23" s="98"/>
    </row>
    <row r="24" spans="1:4" ht="9.75" customHeight="1">
      <c r="A24" s="98"/>
      <c r="B24" s="98"/>
      <c r="C24" s="98"/>
      <c r="D24" s="98"/>
    </row>
    <row r="25" spans="1:4" ht="9.75" customHeight="1">
      <c r="A25" s="98"/>
      <c r="B25" s="98"/>
      <c r="C25" s="98"/>
      <c r="D25" s="98"/>
    </row>
    <row r="26" spans="1:4" ht="9.75" customHeight="1">
      <c r="A26" s="98"/>
      <c r="B26" s="98"/>
      <c r="C26" s="98"/>
      <c r="D26" s="98"/>
    </row>
    <row r="27" spans="1:4" ht="9.75" customHeight="1">
      <c r="A27" s="98"/>
      <c r="B27" s="98"/>
      <c r="C27" s="98"/>
      <c r="D27" s="98"/>
    </row>
    <row r="28" spans="1:4" ht="9.75" customHeight="1">
      <c r="A28" s="98"/>
      <c r="B28" s="98"/>
      <c r="C28" s="98"/>
      <c r="D28" s="98"/>
    </row>
  </sheetData>
  <sheetProtection/>
  <mergeCells count="3">
    <mergeCell ref="A2:D2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B3"/>
    </sheetView>
  </sheetViews>
  <sheetFormatPr defaultColWidth="8.00390625" defaultRowHeight="14.25"/>
  <cols>
    <col min="1" max="1" width="21.25390625" style="32" customWidth="1"/>
    <col min="2" max="2" width="42.00390625" style="32" customWidth="1"/>
    <col min="3" max="3" width="19.50390625" style="33" customWidth="1"/>
    <col min="4" max="16384" width="8.00390625" style="32" customWidth="1"/>
  </cols>
  <sheetData>
    <row r="1" ht="12.75">
      <c r="A1" s="20" t="s">
        <v>80</v>
      </c>
    </row>
    <row r="2" spans="1:3" ht="23.25" customHeight="1">
      <c r="A2" s="111" t="s">
        <v>81</v>
      </c>
      <c r="B2" s="111"/>
      <c r="C2" s="111"/>
    </row>
    <row r="3" spans="1:3" s="31" customFormat="1" ht="21.75" customHeight="1">
      <c r="A3" s="112" t="s">
        <v>1</v>
      </c>
      <c r="B3" s="112"/>
      <c r="C3" s="34" t="s">
        <v>2</v>
      </c>
    </row>
    <row r="4" spans="1:3" s="31" customFormat="1" ht="24" customHeight="1">
      <c r="A4" s="35" t="s">
        <v>26</v>
      </c>
      <c r="B4" s="35" t="s">
        <v>82</v>
      </c>
      <c r="C4" s="36" t="s">
        <v>6</v>
      </c>
    </row>
    <row r="5" spans="1:3" s="31" customFormat="1" ht="16.5" customHeight="1">
      <c r="A5" s="37"/>
      <c r="B5" s="38" t="s">
        <v>35</v>
      </c>
      <c r="C5" s="39">
        <v>3875.33</v>
      </c>
    </row>
    <row r="6" spans="1:3" s="31" customFormat="1" ht="16.5" customHeight="1">
      <c r="A6" s="40" t="s">
        <v>36</v>
      </c>
      <c r="B6" s="41" t="s">
        <v>37</v>
      </c>
      <c r="C6" s="42">
        <v>3050.78</v>
      </c>
    </row>
    <row r="7" spans="1:3" s="31" customFormat="1" ht="16.5" customHeight="1">
      <c r="A7" s="43" t="s">
        <v>38</v>
      </c>
      <c r="B7" s="44" t="s">
        <v>39</v>
      </c>
      <c r="C7" s="45">
        <v>92.85</v>
      </c>
    </row>
    <row r="8" spans="1:3" s="31" customFormat="1" ht="16.5" customHeight="1">
      <c r="A8" s="46" t="s">
        <v>40</v>
      </c>
      <c r="B8" s="47" t="s">
        <v>41</v>
      </c>
      <c r="C8" s="48">
        <v>92.85</v>
      </c>
    </row>
    <row r="9" spans="1:3" s="31" customFormat="1" ht="16.5" customHeight="1">
      <c r="A9" s="43" t="s">
        <v>42</v>
      </c>
      <c r="B9" s="44" t="s">
        <v>43</v>
      </c>
      <c r="C9" s="45">
        <v>2521.34</v>
      </c>
    </row>
    <row r="10" spans="1:3" s="31" customFormat="1" ht="16.5" customHeight="1">
      <c r="A10" s="46" t="s">
        <v>44</v>
      </c>
      <c r="B10" s="47" t="s">
        <v>45</v>
      </c>
      <c r="C10" s="48">
        <v>2521.34</v>
      </c>
    </row>
    <row r="11" spans="1:3" s="31" customFormat="1" ht="16.5" customHeight="1">
      <c r="A11" s="43" t="s">
        <v>46</v>
      </c>
      <c r="B11" s="44" t="s">
        <v>47</v>
      </c>
      <c r="C11" s="45">
        <v>20.29</v>
      </c>
    </row>
    <row r="12" spans="1:3" s="31" customFormat="1" ht="16.5" customHeight="1">
      <c r="A12" s="46" t="s">
        <v>48</v>
      </c>
      <c r="B12" s="47" t="s">
        <v>49</v>
      </c>
      <c r="C12" s="48">
        <v>20.29</v>
      </c>
    </row>
    <row r="13" spans="1:3" s="31" customFormat="1" ht="16.5" customHeight="1">
      <c r="A13" s="43" t="s">
        <v>50</v>
      </c>
      <c r="B13" s="44" t="s">
        <v>51</v>
      </c>
      <c r="C13" s="45">
        <v>416.3</v>
      </c>
    </row>
    <row r="14" spans="1:3" s="31" customFormat="1" ht="16.5" customHeight="1">
      <c r="A14" s="46" t="s">
        <v>52</v>
      </c>
      <c r="B14" s="47" t="s">
        <v>53</v>
      </c>
      <c r="C14" s="48">
        <v>416.3</v>
      </c>
    </row>
    <row r="15" spans="1:3" s="31" customFormat="1" ht="16.5" customHeight="1">
      <c r="A15" s="40" t="s">
        <v>54</v>
      </c>
      <c r="B15" s="41" t="s">
        <v>55</v>
      </c>
      <c r="C15" s="42">
        <v>249.65</v>
      </c>
    </row>
    <row r="16" spans="1:3" s="31" customFormat="1" ht="16.5" customHeight="1">
      <c r="A16" s="43" t="s">
        <v>56</v>
      </c>
      <c r="B16" s="44" t="s">
        <v>57</v>
      </c>
      <c r="C16" s="45">
        <v>249.65</v>
      </c>
    </row>
    <row r="17" spans="1:3" s="31" customFormat="1" ht="16.5" customHeight="1">
      <c r="A17" s="46" t="s">
        <v>58</v>
      </c>
      <c r="B17" s="47" t="s">
        <v>59</v>
      </c>
      <c r="C17" s="48">
        <v>249.65</v>
      </c>
    </row>
    <row r="18" spans="1:3" s="31" customFormat="1" ht="16.5" customHeight="1">
      <c r="A18" s="40" t="s">
        <v>60</v>
      </c>
      <c r="B18" s="41" t="s">
        <v>61</v>
      </c>
      <c r="C18" s="42">
        <v>198.39</v>
      </c>
    </row>
    <row r="19" spans="1:3" s="31" customFormat="1" ht="16.5" customHeight="1">
      <c r="A19" s="43" t="s">
        <v>62</v>
      </c>
      <c r="B19" s="44" t="s">
        <v>63</v>
      </c>
      <c r="C19" s="45">
        <v>198.39</v>
      </c>
    </row>
    <row r="20" spans="1:3" s="31" customFormat="1" ht="16.5" customHeight="1">
      <c r="A20" s="46" t="s">
        <v>64</v>
      </c>
      <c r="B20" s="47" t="s">
        <v>65</v>
      </c>
      <c r="C20" s="48">
        <v>109.92</v>
      </c>
    </row>
    <row r="21" spans="1:3" s="31" customFormat="1" ht="16.5" customHeight="1">
      <c r="A21" s="46" t="s">
        <v>66</v>
      </c>
      <c r="B21" s="47" t="s">
        <v>67</v>
      </c>
      <c r="C21" s="48">
        <v>88.47</v>
      </c>
    </row>
    <row r="22" spans="1:3" s="31" customFormat="1" ht="16.5" customHeight="1">
      <c r="A22" s="40" t="s">
        <v>68</v>
      </c>
      <c r="B22" s="41" t="s">
        <v>69</v>
      </c>
      <c r="C22" s="42">
        <v>376.51</v>
      </c>
    </row>
    <row r="23" spans="1:3" s="31" customFormat="1" ht="16.5" customHeight="1">
      <c r="A23" s="43" t="s">
        <v>70</v>
      </c>
      <c r="B23" s="44" t="s">
        <v>71</v>
      </c>
      <c r="C23" s="45">
        <v>376.51</v>
      </c>
    </row>
    <row r="24" spans="1:3" s="31" customFormat="1" ht="16.5" customHeight="1">
      <c r="A24" s="46" t="s">
        <v>72</v>
      </c>
      <c r="B24" s="47" t="s">
        <v>73</v>
      </c>
      <c r="C24" s="48">
        <v>175.87</v>
      </c>
    </row>
    <row r="25" spans="1:3" s="31" customFormat="1" ht="16.5" customHeight="1">
      <c r="A25" s="46" t="s">
        <v>74</v>
      </c>
      <c r="B25" s="47" t="s">
        <v>75</v>
      </c>
      <c r="C25" s="48">
        <v>200.64</v>
      </c>
    </row>
    <row r="26" spans="1:3" ht="14.25">
      <c r="A26"/>
      <c r="B26"/>
      <c r="C26" s="49"/>
    </row>
    <row r="27" spans="1:3" ht="14.25">
      <c r="A27"/>
      <c r="B27"/>
      <c r="C27" s="49"/>
    </row>
    <row r="28" spans="1:3" ht="14.25">
      <c r="A28"/>
      <c r="B28"/>
      <c r="C28" s="49"/>
    </row>
    <row r="29" spans="1:3" ht="14.25">
      <c r="A29"/>
      <c r="B29"/>
      <c r="C29" s="49"/>
    </row>
  </sheetData>
  <sheetProtection/>
  <mergeCells count="2">
    <mergeCell ref="A2:C2"/>
    <mergeCell ref="A3:B3"/>
  </mergeCells>
  <printOptions horizontalCentered="1" verticalCentered="1"/>
  <pageMargins left="0.39" right="0.39" top="0.39" bottom="0.39" header="0.39" footer="0.3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4" sqref="D6:D34"/>
    </sheetView>
  </sheetViews>
  <sheetFormatPr defaultColWidth="9.00390625" defaultRowHeight="14.25"/>
  <cols>
    <col min="1" max="1" width="9.625" style="0" customWidth="1"/>
    <col min="2" max="2" width="24.125" style="0" customWidth="1"/>
    <col min="3" max="3" width="29.375" style="0" customWidth="1"/>
    <col min="4" max="4" width="20.00390625" style="0" customWidth="1"/>
  </cols>
  <sheetData>
    <row r="1" ht="14.25">
      <c r="A1" s="20" t="s">
        <v>83</v>
      </c>
    </row>
    <row r="2" spans="1:4" ht="23.25" customHeight="1">
      <c r="A2" s="103" t="s">
        <v>84</v>
      </c>
      <c r="B2" s="103"/>
      <c r="C2" s="103"/>
      <c r="D2" s="103"/>
    </row>
    <row r="3" spans="1:4" ht="26.25" customHeight="1">
      <c r="A3" s="112" t="s">
        <v>1</v>
      </c>
      <c r="B3" s="112"/>
      <c r="C3" s="21"/>
      <c r="D3" s="21" t="s">
        <v>2</v>
      </c>
    </row>
    <row r="4" spans="1:4" s="18" customFormat="1" ht="32.25" customHeight="1">
      <c r="A4" s="22" t="s">
        <v>85</v>
      </c>
      <c r="B4" s="22" t="s">
        <v>86</v>
      </c>
      <c r="C4" s="22" t="s">
        <v>87</v>
      </c>
      <c r="D4" s="23" t="s">
        <v>6</v>
      </c>
    </row>
    <row r="5" spans="1:4" s="18" customFormat="1" ht="21.75" customHeight="1">
      <c r="A5" s="22"/>
      <c r="B5" s="24" t="s">
        <v>35</v>
      </c>
      <c r="C5" s="25"/>
      <c r="D5" s="26">
        <f>SUM(D6:D34)</f>
        <v>3019.9299999999985</v>
      </c>
    </row>
    <row r="6" spans="1:4" s="19" customFormat="1" ht="21.75" customHeight="1">
      <c r="A6" s="113" t="s">
        <v>78</v>
      </c>
      <c r="B6" s="113" t="s">
        <v>88</v>
      </c>
      <c r="C6" s="27" t="s">
        <v>89</v>
      </c>
      <c r="D6" s="28">
        <v>505.86</v>
      </c>
    </row>
    <row r="7" spans="1:4" s="19" customFormat="1" ht="21.75" customHeight="1">
      <c r="A7" s="113"/>
      <c r="B7" s="113"/>
      <c r="C7" s="27" t="s">
        <v>90</v>
      </c>
      <c r="D7" s="28">
        <v>530.31</v>
      </c>
    </row>
    <row r="8" spans="1:4" s="19" customFormat="1" ht="21.75" customHeight="1">
      <c r="A8" s="113"/>
      <c r="B8" s="113"/>
      <c r="C8" s="27" t="s">
        <v>91</v>
      </c>
      <c r="D8" s="28">
        <v>303.5</v>
      </c>
    </row>
    <row r="9" spans="1:4" s="19" customFormat="1" ht="21.75" customHeight="1">
      <c r="A9" s="113"/>
      <c r="B9" s="113"/>
      <c r="C9" s="27" t="s">
        <v>92</v>
      </c>
      <c r="D9" s="28"/>
    </row>
    <row r="10" spans="1:4" s="19" customFormat="1" ht="21.75" customHeight="1">
      <c r="A10" s="113"/>
      <c r="B10" s="113"/>
      <c r="C10" s="27" t="s">
        <v>93</v>
      </c>
      <c r="D10" s="28">
        <v>254.26</v>
      </c>
    </row>
    <row r="11" spans="1:4" s="19" customFormat="1" ht="21.75" customHeight="1">
      <c r="A11" s="113"/>
      <c r="B11" s="113" t="s">
        <v>94</v>
      </c>
      <c r="C11" s="27" t="s">
        <v>95</v>
      </c>
      <c r="D11" s="28">
        <v>57.96</v>
      </c>
    </row>
    <row r="12" spans="1:4" s="19" customFormat="1" ht="21.75" customHeight="1">
      <c r="A12" s="113"/>
      <c r="B12" s="113"/>
      <c r="C12" s="27" t="s">
        <v>96</v>
      </c>
      <c r="D12" s="28">
        <v>14.49</v>
      </c>
    </row>
    <row r="13" spans="1:4" s="19" customFormat="1" ht="21.75" customHeight="1">
      <c r="A13" s="113"/>
      <c r="B13" s="113"/>
      <c r="C13" s="27" t="s">
        <v>97</v>
      </c>
      <c r="D13" s="29">
        <v>7.25</v>
      </c>
    </row>
    <row r="14" spans="1:4" s="19" customFormat="1" ht="21.75" customHeight="1">
      <c r="A14" s="113"/>
      <c r="B14" s="113"/>
      <c r="C14" s="27" t="s">
        <v>98</v>
      </c>
      <c r="D14" s="30">
        <v>14.49</v>
      </c>
    </row>
    <row r="15" spans="1:4" s="19" customFormat="1" ht="21.75" customHeight="1">
      <c r="A15" s="113"/>
      <c r="B15" s="113"/>
      <c r="C15" s="27" t="s">
        <v>99</v>
      </c>
      <c r="D15" s="30">
        <v>7.25</v>
      </c>
    </row>
    <row r="16" spans="1:4" s="19" customFormat="1" ht="21.75" customHeight="1">
      <c r="A16" s="113"/>
      <c r="B16" s="113"/>
      <c r="C16" s="27" t="s">
        <v>100</v>
      </c>
      <c r="D16" s="30">
        <v>460.71</v>
      </c>
    </row>
    <row r="17" spans="1:4" s="19" customFormat="1" ht="21.75" customHeight="1">
      <c r="A17" s="113"/>
      <c r="B17" s="113"/>
      <c r="C17" s="27" t="s">
        <v>101</v>
      </c>
      <c r="D17" s="30">
        <v>14.49</v>
      </c>
    </row>
    <row r="18" spans="1:4" s="19" customFormat="1" ht="21.75" customHeight="1">
      <c r="A18" s="113"/>
      <c r="B18" s="113"/>
      <c r="C18" s="27" t="s">
        <v>102</v>
      </c>
      <c r="D18" s="30">
        <v>14.49</v>
      </c>
    </row>
    <row r="19" spans="1:4" s="19" customFormat="1" ht="21.75" customHeight="1">
      <c r="A19" s="113"/>
      <c r="B19" s="113"/>
      <c r="C19" s="27" t="s">
        <v>103</v>
      </c>
      <c r="D19" s="30">
        <v>14.49</v>
      </c>
    </row>
    <row r="20" spans="1:4" s="19" customFormat="1" ht="21.75" customHeight="1">
      <c r="A20" s="113"/>
      <c r="B20" s="113"/>
      <c r="C20" s="27" t="s">
        <v>104</v>
      </c>
      <c r="D20" s="30">
        <v>20.29</v>
      </c>
    </row>
    <row r="21" spans="1:4" s="19" customFormat="1" ht="21.75" customHeight="1">
      <c r="A21" s="113"/>
      <c r="B21" s="113"/>
      <c r="C21" s="27" t="s">
        <v>105</v>
      </c>
      <c r="D21" s="30">
        <v>4.41</v>
      </c>
    </row>
    <row r="22" spans="1:4" s="19" customFormat="1" ht="21.75" customHeight="1">
      <c r="A22" s="113"/>
      <c r="B22" s="113"/>
      <c r="C22" s="27" t="s">
        <v>106</v>
      </c>
      <c r="D22" s="30">
        <v>27.06</v>
      </c>
    </row>
    <row r="23" spans="1:4" s="19" customFormat="1" ht="21.75" customHeight="1">
      <c r="A23" s="113"/>
      <c r="B23" s="113"/>
      <c r="C23" s="27" t="s">
        <v>107</v>
      </c>
      <c r="D23" s="30">
        <v>28.41</v>
      </c>
    </row>
    <row r="24" spans="1:4" s="19" customFormat="1" ht="21.75" customHeight="1">
      <c r="A24" s="113"/>
      <c r="B24" s="113"/>
      <c r="C24" s="27" t="s">
        <v>108</v>
      </c>
      <c r="D24" s="30">
        <v>16.05</v>
      </c>
    </row>
    <row r="25" spans="1:4" s="19" customFormat="1" ht="21.75" customHeight="1">
      <c r="A25" s="113"/>
      <c r="B25" s="113"/>
      <c r="C25" s="27" t="s">
        <v>109</v>
      </c>
      <c r="D25" s="30"/>
    </row>
    <row r="26" spans="1:4" s="19" customFormat="1" ht="21.75" customHeight="1">
      <c r="A26" s="113"/>
      <c r="B26" s="113"/>
      <c r="C26" s="27" t="s">
        <v>110</v>
      </c>
      <c r="D26" s="30">
        <v>5.15</v>
      </c>
    </row>
    <row r="27" spans="1:4" s="19" customFormat="1" ht="21.75" customHeight="1">
      <c r="A27" s="113"/>
      <c r="B27" s="113" t="s">
        <v>111</v>
      </c>
      <c r="C27" s="27" t="s">
        <v>112</v>
      </c>
      <c r="D27" s="30">
        <v>24.09</v>
      </c>
    </row>
    <row r="28" spans="1:4" s="19" customFormat="1" ht="21.75" customHeight="1">
      <c r="A28" s="113"/>
      <c r="B28" s="113"/>
      <c r="C28" s="27" t="s">
        <v>113</v>
      </c>
      <c r="D28" s="30">
        <v>225.56</v>
      </c>
    </row>
    <row r="29" spans="1:4" s="19" customFormat="1" ht="21.75" customHeight="1">
      <c r="A29" s="113"/>
      <c r="B29" s="113"/>
      <c r="C29" s="27" t="s">
        <v>114</v>
      </c>
      <c r="D29" s="30">
        <v>0.66</v>
      </c>
    </row>
    <row r="30" spans="1:4" s="19" customFormat="1" ht="21.75" customHeight="1">
      <c r="A30" s="113"/>
      <c r="B30" s="113"/>
      <c r="C30" s="27" t="s">
        <v>115</v>
      </c>
      <c r="D30" s="30">
        <v>1.14</v>
      </c>
    </row>
    <row r="31" spans="1:4" s="19" customFormat="1" ht="21.75" customHeight="1">
      <c r="A31" s="113"/>
      <c r="B31" s="113"/>
      <c r="C31" s="27" t="s">
        <v>116</v>
      </c>
      <c r="D31" s="30">
        <v>175.87</v>
      </c>
    </row>
    <row r="32" spans="1:4" s="19" customFormat="1" ht="21.75" customHeight="1">
      <c r="A32" s="113"/>
      <c r="B32" s="113"/>
      <c r="C32" s="27" t="s">
        <v>117</v>
      </c>
      <c r="D32" s="30">
        <v>200.64</v>
      </c>
    </row>
    <row r="33" spans="1:4" s="19" customFormat="1" ht="21.75" customHeight="1">
      <c r="A33" s="113"/>
      <c r="B33" s="113"/>
      <c r="C33" s="27" t="s">
        <v>118</v>
      </c>
      <c r="D33" s="30">
        <v>87.45</v>
      </c>
    </row>
    <row r="34" spans="1:4" ht="21.75" customHeight="1">
      <c r="A34" s="113"/>
      <c r="B34" s="113"/>
      <c r="C34" s="27" t="s">
        <v>119</v>
      </c>
      <c r="D34" s="30">
        <v>3.6</v>
      </c>
    </row>
  </sheetData>
  <sheetProtection/>
  <mergeCells count="6">
    <mergeCell ref="A2:D2"/>
    <mergeCell ref="A3:B3"/>
    <mergeCell ref="A6:A34"/>
    <mergeCell ref="B6:B10"/>
    <mergeCell ref="B11:B26"/>
    <mergeCell ref="B27:B34"/>
  </mergeCells>
  <printOptions horizontalCentered="1" verticalCentered="1"/>
  <pageMargins left="0.39" right="0.39" top="0.39" bottom="0.39" header="0.39" footer="0.3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6.875" defaultRowHeight="14.25"/>
  <cols>
    <col min="1" max="1" width="33.75390625" style="9" customWidth="1"/>
    <col min="2" max="2" width="19.25390625" style="9" customWidth="1"/>
    <col min="3" max="3" width="39.375" style="9" customWidth="1"/>
    <col min="4" max="222" width="6.875" style="9" customWidth="1"/>
    <col min="223" max="16384" width="6.875" style="9" customWidth="1"/>
  </cols>
  <sheetData>
    <row r="1" ht="11.25">
      <c r="A1" s="2" t="s">
        <v>120</v>
      </c>
    </row>
    <row r="2" spans="1:3" ht="42.75" customHeight="1">
      <c r="A2" s="114" t="s">
        <v>121</v>
      </c>
      <c r="B2" s="114"/>
      <c r="C2" s="114"/>
    </row>
    <row r="3" spans="1:3" ht="23.25" customHeight="1">
      <c r="A3" s="112" t="s">
        <v>1</v>
      </c>
      <c r="B3" s="112"/>
      <c r="C3" s="10" t="s">
        <v>2</v>
      </c>
    </row>
    <row r="4" spans="1:3" s="2" customFormat="1" ht="40.5" customHeight="1">
      <c r="A4" s="11" t="s">
        <v>122</v>
      </c>
      <c r="B4" s="12" t="s">
        <v>123</v>
      </c>
      <c r="C4" s="13" t="s">
        <v>124</v>
      </c>
    </row>
    <row r="5" spans="1:3" ht="40.5" customHeight="1">
      <c r="A5" s="12" t="s">
        <v>125</v>
      </c>
      <c r="B5" s="14">
        <f>B6+B7+B8</f>
        <v>20.46</v>
      </c>
      <c r="C5" s="15"/>
    </row>
    <row r="6" spans="1:3" ht="40.5" customHeight="1">
      <c r="A6" s="16" t="s">
        <v>126</v>
      </c>
      <c r="B6" s="17">
        <v>0</v>
      </c>
      <c r="C6" s="15"/>
    </row>
    <row r="7" spans="1:3" ht="40.5" customHeight="1">
      <c r="A7" s="16" t="s">
        <v>105</v>
      </c>
      <c r="B7" s="14">
        <v>4.41</v>
      </c>
      <c r="C7" s="15"/>
    </row>
    <row r="8" spans="1:3" ht="40.5" customHeight="1">
      <c r="A8" s="16" t="s">
        <v>127</v>
      </c>
      <c r="B8" s="14">
        <v>16.05</v>
      </c>
      <c r="C8" s="15"/>
    </row>
    <row r="9" spans="1:3" ht="40.5" customHeight="1">
      <c r="A9" s="12" t="s">
        <v>128</v>
      </c>
      <c r="B9" s="14"/>
      <c r="C9" s="15"/>
    </row>
    <row r="10" spans="1:3" ht="40.5" customHeight="1">
      <c r="A10" s="12" t="s">
        <v>129</v>
      </c>
      <c r="B10" s="14">
        <v>16.05</v>
      </c>
      <c r="C10" s="15"/>
    </row>
    <row r="11" ht="14.25" customHeight="1"/>
  </sheetData>
  <sheetProtection/>
  <mergeCells count="2">
    <mergeCell ref="A2:C2"/>
    <mergeCell ref="A3:B3"/>
  </mergeCells>
  <printOptions horizontalCentered="1" verticalCentered="1"/>
  <pageMargins left="0.39" right="0.39" top="0.39" bottom="0.39" header="0.39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20" sqref="G20"/>
    </sheetView>
  </sheetViews>
  <sheetFormatPr defaultColWidth="8.00390625" defaultRowHeight="14.25"/>
  <cols>
    <col min="1" max="1" width="19.75390625" style="1" customWidth="1"/>
    <col min="2" max="2" width="43.00390625" style="1" customWidth="1"/>
    <col min="3" max="3" width="20.125" style="1" customWidth="1"/>
    <col min="4" max="16384" width="8.00390625" style="1" customWidth="1"/>
  </cols>
  <sheetData>
    <row r="1" spans="1:3" ht="12" customHeight="1">
      <c r="A1" s="2" t="s">
        <v>130</v>
      </c>
      <c r="B1" s="3"/>
      <c r="C1" s="3"/>
    </row>
    <row r="2" spans="1:3" ht="42.75" customHeight="1">
      <c r="A2" s="115" t="s">
        <v>131</v>
      </c>
      <c r="B2" s="115"/>
      <c r="C2" s="115"/>
    </row>
    <row r="3" spans="1:3" ht="27" customHeight="1">
      <c r="A3" s="112" t="s">
        <v>1</v>
      </c>
      <c r="B3" s="112"/>
      <c r="C3" s="4" t="s">
        <v>2</v>
      </c>
    </row>
    <row r="4" spans="1:3" ht="41.25" customHeight="1">
      <c r="A4" s="5" t="s">
        <v>132</v>
      </c>
      <c r="B4" s="5" t="s">
        <v>82</v>
      </c>
      <c r="C4" s="5" t="s">
        <v>123</v>
      </c>
    </row>
    <row r="5" spans="1:3" ht="35.25" customHeight="1">
      <c r="A5" s="5"/>
      <c r="B5" s="6"/>
      <c r="C5" s="5"/>
    </row>
    <row r="6" spans="1:3" ht="35.25" customHeight="1">
      <c r="A6" s="7"/>
      <c r="B6" s="6"/>
      <c r="C6" s="8"/>
    </row>
    <row r="7" spans="1:3" ht="35.25" customHeight="1">
      <c r="A7" s="7"/>
      <c r="B7" s="6"/>
      <c r="C7" s="8"/>
    </row>
    <row r="8" spans="1:3" ht="35.25" customHeight="1">
      <c r="A8" s="7"/>
      <c r="B8" s="6"/>
      <c r="C8" s="8"/>
    </row>
    <row r="9" spans="1:3" ht="35.25" customHeight="1">
      <c r="A9" s="7"/>
      <c r="B9" s="6"/>
      <c r="C9" s="8"/>
    </row>
    <row r="10" spans="1:3" ht="35.25" customHeight="1">
      <c r="A10" s="6"/>
      <c r="B10" s="6"/>
      <c r="C10" s="8"/>
    </row>
    <row r="11" spans="1:3" ht="35.25" customHeight="1">
      <c r="A11" s="116" t="s">
        <v>125</v>
      </c>
      <c r="B11" s="117"/>
      <c r="C11" s="8"/>
    </row>
  </sheetData>
  <sheetProtection/>
  <mergeCells count="3">
    <mergeCell ref="A2:C2"/>
    <mergeCell ref="A3:B3"/>
    <mergeCell ref="A11:B11"/>
  </mergeCells>
  <printOptions horizontalCentered="1" verticalCentered="1"/>
  <pageMargins left="0.39" right="0.39" top="0.39" bottom="0.3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付勇贵</dc:creator>
  <cp:keywords/>
  <dc:description/>
  <cp:lastModifiedBy>user</cp:lastModifiedBy>
  <cp:lastPrinted>2017-02-28T03:27:46Z</cp:lastPrinted>
  <dcterms:created xsi:type="dcterms:W3CDTF">2012-05-30T01:55:42Z</dcterms:created>
  <dcterms:modified xsi:type="dcterms:W3CDTF">2017-11-28T00:17:20Z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